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<sst xmlns="http://schemas.openxmlformats.org/spreadsheetml/2006/main" count="257" uniqueCount="90">
  <si>
    <t>на 2012 год</t>
  </si>
  <si>
    <t>(рублей)</t>
  </si>
  <si>
    <t>Доп.класс.</t>
  </si>
  <si>
    <t>КОСГУ</t>
  </si>
  <si>
    <t>Наименование показателя</t>
  </si>
  <si>
    <t>1</t>
  </si>
  <si>
    <t>2</t>
  </si>
  <si>
    <t>3</t>
  </si>
  <si>
    <t>1.00001</t>
  </si>
  <si>
    <t>000</t>
  </si>
  <si>
    <t xml:space="preserve">    Субсидия на выполнение муниципального задания - местный бюджет</t>
  </si>
  <si>
    <t xml:space="preserve">          Распорядитель: Отдел образования администрации Нелидовского района Тверской области</t>
  </si>
  <si>
    <t>1.00002</t>
  </si>
  <si>
    <t xml:space="preserve">    Субсидия на выполнение муниципального задания - субсидия РРО</t>
  </si>
  <si>
    <t>1.00003</t>
  </si>
  <si>
    <t xml:space="preserve">    Субсидия на выполнение муниципального задания за счет субвенций</t>
  </si>
  <si>
    <t>1.00004</t>
  </si>
  <si>
    <t xml:space="preserve">    Выполнение муниципального задания за счет платных услуг</t>
  </si>
  <si>
    <t>1.00005</t>
  </si>
  <si>
    <t xml:space="preserve">    Повышение квалификации работников учреждения</t>
  </si>
  <si>
    <t>1.00006</t>
  </si>
  <si>
    <t xml:space="preserve">    Погашение кредиторской задолженности за счет средств родительской платы</t>
  </si>
  <si>
    <t>1.00436</t>
  </si>
  <si>
    <t xml:space="preserve">    Субсидия на выполнение муниципального задания за счет субвенций - модернизация региональных систем общего образования</t>
  </si>
  <si>
    <t>1.00851</t>
  </si>
  <si>
    <t xml:space="preserve">    Уплата налога на имущество организаций и земельного налога</t>
  </si>
  <si>
    <t>1.00852</t>
  </si>
  <si>
    <t xml:space="preserve">    Уплата прочих налогов, сборов и иных платежей</t>
  </si>
  <si>
    <t>1.14700</t>
  </si>
  <si>
    <t xml:space="preserve">    Организация отдыха детей в каникулярное время - местный бюджет</t>
  </si>
  <si>
    <t>1.24700</t>
  </si>
  <si>
    <t xml:space="preserve">    Оранизация отдыха детей в каникулярное время - областной бюджет</t>
  </si>
  <si>
    <t>211</t>
  </si>
  <si>
    <t xml:space="preserve">  Заработная плата</t>
  </si>
  <si>
    <t>212</t>
  </si>
  <si>
    <t xml:space="preserve">  Прочие выплаты</t>
  </si>
  <si>
    <t>213</t>
  </si>
  <si>
    <t xml:space="preserve">  Начисления на выплаты по оплате труда</t>
  </si>
  <si>
    <t>221</t>
  </si>
  <si>
    <t xml:space="preserve">  Услуги связи</t>
  </si>
  <si>
    <t>222</t>
  </si>
  <si>
    <t xml:space="preserve">  Транспортные услуги</t>
  </si>
  <si>
    <t>223</t>
  </si>
  <si>
    <t xml:space="preserve">  Коммунальные услуги</t>
  </si>
  <si>
    <t>225</t>
  </si>
  <si>
    <t xml:space="preserve">  Работы, услуги по содержанию имущества</t>
  </si>
  <si>
    <t>226</t>
  </si>
  <si>
    <t xml:space="preserve">  Прочие работы, услуги</t>
  </si>
  <si>
    <t>290</t>
  </si>
  <si>
    <t xml:space="preserve">  Прочие расходы</t>
  </si>
  <si>
    <t>310</t>
  </si>
  <si>
    <t xml:space="preserve">  Увеличение стоимости основных средств</t>
  </si>
  <si>
    <t>340</t>
  </si>
  <si>
    <t xml:space="preserve">  Увеличение стоимости материальных запасов</t>
  </si>
  <si>
    <t>Субсидия на иные цели</t>
  </si>
  <si>
    <t>2.00003</t>
  </si>
  <si>
    <t xml:space="preserve">    Субсидия на иные цели за счет субвенций</t>
  </si>
  <si>
    <t>2.12100</t>
  </si>
  <si>
    <t xml:space="preserve">    ДЦП "Содействие временной занятости безработных и ищущих работу граждан в муниципальном образовании "Нелидовский район" Тверской области  на 2012-2014годы"</t>
  </si>
  <si>
    <t>2.15700</t>
  </si>
  <si>
    <t xml:space="preserve">    МДЦП "Комплексная безопасность образовательных учреждений МО "Нелидовский район" Тверской области на 2011-2013 годы"</t>
  </si>
  <si>
    <t>2.16300</t>
  </si>
  <si>
    <t xml:space="preserve">    Обеспечение учащихся начальных классов горячим питанием - местный бюджет</t>
  </si>
  <si>
    <t>2.17800</t>
  </si>
  <si>
    <t xml:space="preserve">    Организация проезда учащихся муниципальных  общеобразовательных учреждений муниципального образования "Нелидовский район" Тверской области - местный бюджет</t>
  </si>
  <si>
    <t>2.19100</t>
  </si>
  <si>
    <t xml:space="preserve">    Проведение капитального ремонта образовательных учреждений - местный бюджет</t>
  </si>
  <si>
    <t>2.20910</t>
  </si>
  <si>
    <t xml:space="preserve">    Средства на релизацию мероприятий по обращениям, поступающим к депутатам Законодательного Собрания Тверской области</t>
  </si>
  <si>
    <t>2.26300</t>
  </si>
  <si>
    <t xml:space="preserve">    Обеспечение учащихся начальных классов горячим питанием - областной бюджет</t>
  </si>
  <si>
    <t>2.27800</t>
  </si>
  <si>
    <t xml:space="preserve">    Организация проезда учащихся муниципальных общеобразовательных учреждений муниципального образования "Нелидовский район" Тверской области - областной бюджет</t>
  </si>
  <si>
    <t>2.52009</t>
  </si>
  <si>
    <t xml:space="preserve">    Ежемесячное денежное вознаграждение за классное руководство</t>
  </si>
  <si>
    <t>262</t>
  </si>
  <si>
    <t xml:space="preserve">  Пособия по социальной помощи населению</t>
  </si>
  <si>
    <t>Предпринимательская деятельность</t>
  </si>
  <si>
    <t>4.00001</t>
  </si>
  <si>
    <t xml:space="preserve">    Доходы от оказания платных услуг</t>
  </si>
  <si>
    <t>4.00002</t>
  </si>
  <si>
    <t xml:space="preserve">    Доходы, полученные от безвозмездных поступлений</t>
  </si>
  <si>
    <t>Средства, поступающие во временное распоряжение</t>
  </si>
  <si>
    <t>6.00001</t>
  </si>
  <si>
    <t xml:space="preserve">    Средства, поступающие во временное распоряжение</t>
  </si>
  <si>
    <t>Итого</t>
  </si>
  <si>
    <t>Распорядитель: Отдел образования администрации Нелидовского района Тверской области</t>
  </si>
  <si>
    <t>Субсидия на выполнение муниципального задания</t>
  </si>
  <si>
    <t xml:space="preserve">Аналитический отчет об исполнении Планов ФХД по Муниципальному бюджетному общеобразовательному учреждению гимназия №2    </t>
  </si>
  <si>
    <t>Кассовый расход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</si>
</sst>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4" fontId="3" fillId="3" borderId="2" xfId="0" applyNumberFormat="1" applyFont="1" applyFill="1" applyBorder="1" applyAlignment="1">
      <alignment horizontal="right" vertical="top" shrinkToFi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top" shrinkToFi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" fontId="3" fillId="4" borderId="2" xfId="0" applyNumberFormat="1" applyFont="1" applyFill="1" applyBorder="1" applyAlignment="1">
      <alignment horizontal="right" vertical="top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5" xfId="0" applyFont="1" applyFill="1" applyBorder="1" applyAlignment="1">
      <alignment horizontal="right"/>
    </xf>
    <xf numFmtId="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6"/>
  <sheetViews>
    <sheetView tabSelected="1" workbookViewId="0" topLeftCell="A67">
      <selection activeCell="I104" sqref="I104"/>
    </sheetView>
  </sheetViews>
  <sheetFormatPr defaultColWidth="9.140625" defaultRowHeight="12.75"/>
  <cols>
    <col min="1" max="1" width="10.7109375" style="0" customWidth="1"/>
    <col min="2" max="2" width="11.00390625" style="0" customWidth="1"/>
    <col min="3" max="3" width="44.421875" style="0" customWidth="1"/>
    <col min="4" max="4" width="13.140625" style="0" customWidth="1"/>
  </cols>
  <sheetData>
    <row r="2" spans="1:4" ht="57.75" customHeight="1">
      <c r="A2" s="15" t="s">
        <v>88</v>
      </c>
      <c r="B2" s="15"/>
      <c r="C2" s="15"/>
      <c r="D2" s="15"/>
    </row>
    <row r="3" spans="1:4" ht="15.75">
      <c r="A3" s="16" t="s">
        <v>0</v>
      </c>
      <c r="B3" s="16"/>
      <c r="C3" s="16"/>
      <c r="D3" s="16"/>
    </row>
    <row r="4" spans="1:4" ht="12.75">
      <c r="A4" s="17"/>
      <c r="B4" s="17"/>
      <c r="C4" s="17"/>
      <c r="D4" s="17"/>
    </row>
    <row r="5" spans="1:4" ht="12.75">
      <c r="A5" s="18" t="s">
        <v>1</v>
      </c>
      <c r="B5" s="18"/>
      <c r="C5" s="18"/>
      <c r="D5" s="18"/>
    </row>
    <row r="6" spans="1:4" ht="63.75" customHeight="1">
      <c r="A6" s="13" t="s">
        <v>2</v>
      </c>
      <c r="B6" s="13" t="s">
        <v>3</v>
      </c>
      <c r="C6" s="13" t="s">
        <v>4</v>
      </c>
      <c r="D6" s="13" t="s">
        <v>89</v>
      </c>
    </row>
    <row r="7" spans="1:4" ht="12.75">
      <c r="A7" s="14"/>
      <c r="B7" s="14"/>
      <c r="C7" s="14"/>
      <c r="D7" s="14"/>
    </row>
    <row r="8" spans="1:4" ht="12.75">
      <c r="A8" s="2" t="s">
        <v>5</v>
      </c>
      <c r="B8" s="3" t="s">
        <v>6</v>
      </c>
      <c r="C8" s="3" t="s">
        <v>7</v>
      </c>
      <c r="D8" s="3">
        <v>4</v>
      </c>
    </row>
    <row r="9" spans="1:4" ht="38.25">
      <c r="A9" s="4"/>
      <c r="B9" s="8" t="s">
        <v>9</v>
      </c>
      <c r="C9" s="8" t="s">
        <v>86</v>
      </c>
      <c r="D9" s="6">
        <f>D10+D59+D84</f>
        <v>30449829.21</v>
      </c>
    </row>
    <row r="10" spans="1:4" ht="25.5">
      <c r="A10" s="4"/>
      <c r="B10" s="8"/>
      <c r="C10" s="8" t="s">
        <v>87</v>
      </c>
      <c r="D10" s="6">
        <f>D11+D14+D17+D21+D23+D25+D32+D34+D42+D49+D55</f>
        <v>26547543.88</v>
      </c>
    </row>
    <row r="11" spans="1:4" ht="12.75">
      <c r="A11" s="7"/>
      <c r="B11" s="8" t="s">
        <v>32</v>
      </c>
      <c r="C11" s="8" t="s">
        <v>33</v>
      </c>
      <c r="D11" s="9">
        <v>14601907.46</v>
      </c>
    </row>
    <row r="12" spans="1:4" ht="25.5">
      <c r="A12" s="7" t="s">
        <v>8</v>
      </c>
      <c r="B12" s="8" t="s">
        <v>32</v>
      </c>
      <c r="C12" s="8" t="s">
        <v>10</v>
      </c>
      <c r="D12" s="9">
        <v>1708631.93</v>
      </c>
    </row>
    <row r="13" spans="1:4" ht="25.5">
      <c r="A13" s="7" t="s">
        <v>14</v>
      </c>
      <c r="B13" s="8" t="s">
        <v>32</v>
      </c>
      <c r="C13" s="8" t="s">
        <v>15</v>
      </c>
      <c r="D13" s="9">
        <v>12893275.53</v>
      </c>
    </row>
    <row r="14" spans="1:4" ht="12.75">
      <c r="A14" s="7"/>
      <c r="B14" s="8" t="s">
        <v>34</v>
      </c>
      <c r="C14" s="8" t="s">
        <v>35</v>
      </c>
      <c r="D14" s="9">
        <v>16522.57</v>
      </c>
    </row>
    <row r="15" spans="1:4" ht="25.5">
      <c r="A15" s="7" t="s">
        <v>8</v>
      </c>
      <c r="B15" s="8" t="s">
        <v>34</v>
      </c>
      <c r="C15" s="8" t="s">
        <v>10</v>
      </c>
      <c r="D15" s="9">
        <v>522.57</v>
      </c>
    </row>
    <row r="16" spans="1:4" ht="25.5">
      <c r="A16" s="7" t="s">
        <v>18</v>
      </c>
      <c r="B16" s="8" t="s">
        <v>34</v>
      </c>
      <c r="C16" s="8" t="s">
        <v>19</v>
      </c>
      <c r="D16" s="9">
        <v>16000</v>
      </c>
    </row>
    <row r="17" spans="1:4" ht="12.75">
      <c r="A17" s="7"/>
      <c r="B17" s="8" t="s">
        <v>36</v>
      </c>
      <c r="C17" s="8" t="s">
        <v>37</v>
      </c>
      <c r="D17" s="9">
        <v>4476649.05</v>
      </c>
    </row>
    <row r="18" spans="1:4" ht="25.5">
      <c r="A18" s="7" t="s">
        <v>8</v>
      </c>
      <c r="B18" s="8" t="s">
        <v>36</v>
      </c>
      <c r="C18" s="8" t="s">
        <v>10</v>
      </c>
      <c r="D18" s="9">
        <v>513416.69</v>
      </c>
    </row>
    <row r="19" spans="1:4" ht="25.5">
      <c r="A19" s="7" t="s">
        <v>14</v>
      </c>
      <c r="B19" s="8" t="s">
        <v>36</v>
      </c>
      <c r="C19" s="8" t="s">
        <v>15</v>
      </c>
      <c r="D19" s="9">
        <v>3963232.36</v>
      </c>
    </row>
    <row r="20" spans="1:4" ht="38.25">
      <c r="A20" s="7" t="s">
        <v>14</v>
      </c>
      <c r="B20" s="8" t="s">
        <v>36</v>
      </c>
      <c r="C20" s="8" t="s">
        <v>11</v>
      </c>
      <c r="D20" s="9">
        <v>3963232.36</v>
      </c>
    </row>
    <row r="21" spans="1:4" ht="12.75">
      <c r="A21" s="7"/>
      <c r="B21" s="8" t="s">
        <v>38</v>
      </c>
      <c r="C21" s="8" t="s">
        <v>39</v>
      </c>
      <c r="D21" s="9">
        <v>90000</v>
      </c>
    </row>
    <row r="22" spans="1:4" ht="25.5">
      <c r="A22" s="7" t="s">
        <v>14</v>
      </c>
      <c r="B22" s="8" t="s">
        <v>38</v>
      </c>
      <c r="C22" s="8" t="s">
        <v>15</v>
      </c>
      <c r="D22" s="9">
        <v>90000</v>
      </c>
    </row>
    <row r="23" spans="1:4" ht="12.75">
      <c r="A23" s="7"/>
      <c r="B23" s="8" t="s">
        <v>40</v>
      </c>
      <c r="C23" s="8" t="s">
        <v>41</v>
      </c>
      <c r="D23" s="9">
        <v>3210</v>
      </c>
    </row>
    <row r="24" spans="1:4" ht="25.5">
      <c r="A24" s="7" t="s">
        <v>18</v>
      </c>
      <c r="B24" s="8" t="s">
        <v>40</v>
      </c>
      <c r="C24" s="8" t="s">
        <v>19</v>
      </c>
      <c r="D24" s="9">
        <v>3210</v>
      </c>
    </row>
    <row r="25" spans="1:4" ht="12.75">
      <c r="A25" s="7"/>
      <c r="B25" s="8" t="s">
        <v>42</v>
      </c>
      <c r="C25" s="8" t="s">
        <v>43</v>
      </c>
      <c r="D25" s="9">
        <v>2553669.99</v>
      </c>
    </row>
    <row r="26" spans="1:4" ht="25.5">
      <c r="A26" s="7" t="s">
        <v>8</v>
      </c>
      <c r="B26" s="8" t="s">
        <v>42</v>
      </c>
      <c r="C26" s="8" t="s">
        <v>10</v>
      </c>
      <c r="D26" s="9">
        <v>2034289.99</v>
      </c>
    </row>
    <row r="27" spans="1:4" ht="38.25">
      <c r="A27" s="7" t="s">
        <v>8</v>
      </c>
      <c r="B27" s="8" t="s">
        <v>42</v>
      </c>
      <c r="C27" s="8" t="s">
        <v>11</v>
      </c>
      <c r="D27" s="9">
        <v>2034289.99</v>
      </c>
    </row>
    <row r="28" spans="1:4" ht="25.5">
      <c r="A28" s="7" t="s">
        <v>12</v>
      </c>
      <c r="B28" s="8" t="s">
        <v>42</v>
      </c>
      <c r="C28" s="8" t="s">
        <v>13</v>
      </c>
      <c r="D28" s="9">
        <v>500000</v>
      </c>
    </row>
    <row r="29" spans="1:4" ht="38.25">
      <c r="A29" s="7" t="s">
        <v>12</v>
      </c>
      <c r="B29" s="8" t="s">
        <v>42</v>
      </c>
      <c r="C29" s="8" t="s">
        <v>11</v>
      </c>
      <c r="D29" s="9">
        <v>500000</v>
      </c>
    </row>
    <row r="30" spans="1:4" ht="25.5">
      <c r="A30" s="7" t="s">
        <v>28</v>
      </c>
      <c r="B30" s="8" t="s">
        <v>42</v>
      </c>
      <c r="C30" s="8" t="s">
        <v>29</v>
      </c>
      <c r="D30" s="9">
        <v>19380</v>
      </c>
    </row>
    <row r="31" spans="1:4" ht="38.25">
      <c r="A31" s="7" t="s">
        <v>28</v>
      </c>
      <c r="B31" s="8" t="s">
        <v>42</v>
      </c>
      <c r="C31" s="8" t="s">
        <v>11</v>
      </c>
      <c r="D31" s="9">
        <v>19380</v>
      </c>
    </row>
    <row r="32" spans="1:4" ht="12.75">
      <c r="A32" s="7"/>
      <c r="B32" s="8" t="s">
        <v>44</v>
      </c>
      <c r="C32" s="8" t="s">
        <v>45</v>
      </c>
      <c r="D32" s="9">
        <v>938303.6</v>
      </c>
    </row>
    <row r="33" spans="1:4" ht="25.5">
      <c r="A33" s="7" t="s">
        <v>8</v>
      </c>
      <c r="B33" s="8" t="s">
        <v>44</v>
      </c>
      <c r="C33" s="8" t="s">
        <v>10</v>
      </c>
      <c r="D33" s="9">
        <v>938303.6</v>
      </c>
    </row>
    <row r="34" spans="1:4" ht="12.75">
      <c r="A34" s="7"/>
      <c r="B34" s="8" t="s">
        <v>46</v>
      </c>
      <c r="C34" s="8" t="s">
        <v>47</v>
      </c>
      <c r="D34" s="9">
        <v>2517941.81</v>
      </c>
    </row>
    <row r="35" spans="1:4" ht="25.5">
      <c r="A35" s="7" t="s">
        <v>8</v>
      </c>
      <c r="B35" s="8" t="s">
        <v>46</v>
      </c>
      <c r="C35" s="8" t="s">
        <v>10</v>
      </c>
      <c r="D35" s="9">
        <v>918622.49</v>
      </c>
    </row>
    <row r="36" spans="1:4" ht="25.5">
      <c r="A36" s="7" t="s">
        <v>16</v>
      </c>
      <c r="B36" s="8" t="s">
        <v>46</v>
      </c>
      <c r="C36" s="8" t="s">
        <v>17</v>
      </c>
      <c r="D36" s="9">
        <v>1029996.32</v>
      </c>
    </row>
    <row r="37" spans="1:4" ht="25.5">
      <c r="A37" s="7" t="s">
        <v>18</v>
      </c>
      <c r="B37" s="8" t="s">
        <v>46</v>
      </c>
      <c r="C37" s="8" t="s">
        <v>19</v>
      </c>
      <c r="D37" s="9">
        <v>38649</v>
      </c>
    </row>
    <row r="38" spans="1:4" ht="25.5">
      <c r="A38" s="7" t="s">
        <v>20</v>
      </c>
      <c r="B38" s="8" t="s">
        <v>46</v>
      </c>
      <c r="C38" s="8" t="s">
        <v>21</v>
      </c>
      <c r="D38" s="9">
        <v>44800</v>
      </c>
    </row>
    <row r="39" spans="1:4" ht="38.25">
      <c r="A39" s="7" t="s">
        <v>20</v>
      </c>
      <c r="B39" s="8" t="s">
        <v>46</v>
      </c>
      <c r="C39" s="8" t="s">
        <v>11</v>
      </c>
      <c r="D39" s="9">
        <v>44800</v>
      </c>
    </row>
    <row r="40" spans="1:4" ht="25.5">
      <c r="A40" s="7" t="s">
        <v>28</v>
      </c>
      <c r="B40" s="8" t="s">
        <v>46</v>
      </c>
      <c r="C40" s="8" t="s">
        <v>29</v>
      </c>
      <c r="D40" s="9">
        <v>15610</v>
      </c>
    </row>
    <row r="41" spans="1:4" ht="25.5">
      <c r="A41" s="7" t="s">
        <v>30</v>
      </c>
      <c r="B41" s="8" t="s">
        <v>46</v>
      </c>
      <c r="C41" s="8" t="s">
        <v>31</v>
      </c>
      <c r="D41" s="9">
        <v>470264</v>
      </c>
    </row>
    <row r="42" spans="1:4" ht="12.75">
      <c r="A42" s="7"/>
      <c r="B42" s="8" t="s">
        <v>48</v>
      </c>
      <c r="C42" s="8" t="s">
        <v>49</v>
      </c>
      <c r="D42" s="9">
        <v>426405.2</v>
      </c>
    </row>
    <row r="43" spans="1:4" ht="25.5">
      <c r="A43" s="7" t="s">
        <v>8</v>
      </c>
      <c r="B43" s="8" t="s">
        <v>48</v>
      </c>
      <c r="C43" s="8" t="s">
        <v>10</v>
      </c>
      <c r="D43" s="9">
        <v>4000</v>
      </c>
    </row>
    <row r="44" spans="1:4" ht="25.5">
      <c r="A44" s="7" t="s">
        <v>24</v>
      </c>
      <c r="B44" s="8" t="s">
        <v>48</v>
      </c>
      <c r="C44" s="8" t="s">
        <v>25</v>
      </c>
      <c r="D44" s="9">
        <v>399432</v>
      </c>
    </row>
    <row r="45" spans="1:4" ht="38.25">
      <c r="A45" s="7" t="s">
        <v>24</v>
      </c>
      <c r="B45" s="8" t="s">
        <v>48</v>
      </c>
      <c r="C45" s="8" t="s">
        <v>11</v>
      </c>
      <c r="D45" s="9">
        <v>399432</v>
      </c>
    </row>
    <row r="46" spans="1:4" ht="25.5">
      <c r="A46" s="7" t="s">
        <v>26</v>
      </c>
      <c r="B46" s="8" t="s">
        <v>48</v>
      </c>
      <c r="C46" s="8" t="s">
        <v>27</v>
      </c>
      <c r="D46" s="9">
        <v>3473.2</v>
      </c>
    </row>
    <row r="47" spans="1:4" ht="38.25">
      <c r="A47" s="7" t="s">
        <v>26</v>
      </c>
      <c r="B47" s="8" t="s">
        <v>48</v>
      </c>
      <c r="C47" s="8" t="s">
        <v>11</v>
      </c>
      <c r="D47" s="9">
        <v>3473.2</v>
      </c>
    </row>
    <row r="48" spans="1:4" ht="25.5">
      <c r="A48" s="7" t="s">
        <v>28</v>
      </c>
      <c r="B48" s="8" t="s">
        <v>48</v>
      </c>
      <c r="C48" s="8" t="s">
        <v>29</v>
      </c>
      <c r="D48" s="9">
        <v>19500</v>
      </c>
    </row>
    <row r="49" spans="1:4" ht="12.75">
      <c r="A49" s="7"/>
      <c r="B49" s="8" t="s">
        <v>50</v>
      </c>
      <c r="C49" s="8" t="s">
        <v>51</v>
      </c>
      <c r="D49" s="9">
        <v>709794.93</v>
      </c>
    </row>
    <row r="50" spans="1:4" ht="25.5">
      <c r="A50" s="7" t="s">
        <v>8</v>
      </c>
      <c r="B50" s="8" t="s">
        <v>50</v>
      </c>
      <c r="C50" s="8" t="s">
        <v>10</v>
      </c>
      <c r="D50" s="9">
        <v>65368</v>
      </c>
    </row>
    <row r="51" spans="1:4" ht="38.25">
      <c r="A51" s="7" t="s">
        <v>8</v>
      </c>
      <c r="B51" s="8" t="s">
        <v>50</v>
      </c>
      <c r="C51" s="8" t="s">
        <v>11</v>
      </c>
      <c r="D51" s="9">
        <v>65368</v>
      </c>
    </row>
    <row r="52" spans="1:4" ht="25.5">
      <c r="A52" s="7" t="s">
        <v>14</v>
      </c>
      <c r="B52" s="8" t="s">
        <v>50</v>
      </c>
      <c r="C52" s="8" t="s">
        <v>15</v>
      </c>
      <c r="D52" s="9">
        <v>167980.93</v>
      </c>
    </row>
    <row r="53" spans="1:4" ht="38.25">
      <c r="A53" s="7" t="s">
        <v>14</v>
      </c>
      <c r="B53" s="8" t="s">
        <v>50</v>
      </c>
      <c r="C53" s="8" t="s">
        <v>11</v>
      </c>
      <c r="D53" s="9">
        <v>167980.93</v>
      </c>
    </row>
    <row r="54" spans="1:4" ht="38.25">
      <c r="A54" s="7" t="s">
        <v>22</v>
      </c>
      <c r="B54" s="8" t="s">
        <v>50</v>
      </c>
      <c r="C54" s="8" t="s">
        <v>23</v>
      </c>
      <c r="D54" s="9">
        <v>476446</v>
      </c>
    </row>
    <row r="55" spans="1:4" ht="12.75">
      <c r="A55" s="7"/>
      <c r="B55" s="8" t="s">
        <v>52</v>
      </c>
      <c r="C55" s="8" t="s">
        <v>53</v>
      </c>
      <c r="D55" s="9">
        <v>213139.27</v>
      </c>
    </row>
    <row r="56" spans="1:4" ht="25.5">
      <c r="A56" s="7" t="s">
        <v>8</v>
      </c>
      <c r="B56" s="8" t="s">
        <v>52</v>
      </c>
      <c r="C56" s="8" t="s">
        <v>10</v>
      </c>
      <c r="D56" s="9">
        <v>109617.35</v>
      </c>
    </row>
    <row r="57" spans="1:4" ht="25.5">
      <c r="A57" s="7" t="s">
        <v>14</v>
      </c>
      <c r="B57" s="8" t="s">
        <v>52</v>
      </c>
      <c r="C57" s="8" t="s">
        <v>15</v>
      </c>
      <c r="D57" s="9">
        <v>89969.27</v>
      </c>
    </row>
    <row r="58" spans="1:4" ht="25.5">
      <c r="A58" s="7" t="s">
        <v>30</v>
      </c>
      <c r="B58" s="8" t="s">
        <v>52</v>
      </c>
      <c r="C58" s="8" t="s">
        <v>31</v>
      </c>
      <c r="D58" s="9">
        <v>13552.65</v>
      </c>
    </row>
    <row r="59" spans="1:4" ht="12.75">
      <c r="A59" s="4"/>
      <c r="B59" s="5"/>
      <c r="C59" s="5" t="s">
        <v>54</v>
      </c>
      <c r="D59" s="6">
        <f>D60+D64+D66+D69+D74+D78+D82</f>
        <v>2641625.33</v>
      </c>
    </row>
    <row r="60" spans="1:4" ht="12.75">
      <c r="A60" s="7"/>
      <c r="B60" s="8" t="s">
        <v>32</v>
      </c>
      <c r="C60" s="8" t="s">
        <v>33</v>
      </c>
      <c r="D60" s="9">
        <v>245315.24</v>
      </c>
    </row>
    <row r="61" spans="1:4" ht="51">
      <c r="A61" s="7" t="s">
        <v>57</v>
      </c>
      <c r="B61" s="8" t="s">
        <v>32</v>
      </c>
      <c r="C61" s="8" t="s">
        <v>58</v>
      </c>
      <c r="D61" s="9">
        <v>38030</v>
      </c>
    </row>
    <row r="62" spans="1:4" ht="25.5">
      <c r="A62" s="7" t="s">
        <v>73</v>
      </c>
      <c r="B62" s="8" t="s">
        <v>32</v>
      </c>
      <c r="C62" s="8" t="s">
        <v>74</v>
      </c>
      <c r="D62" s="9">
        <v>207285.24</v>
      </c>
    </row>
    <row r="63" spans="1:4" ht="38.25">
      <c r="A63" s="7" t="s">
        <v>73</v>
      </c>
      <c r="B63" s="8" t="s">
        <v>32</v>
      </c>
      <c r="C63" s="8" t="s">
        <v>11</v>
      </c>
      <c r="D63" s="9">
        <v>207285.24</v>
      </c>
    </row>
    <row r="64" spans="1:4" ht="12.75">
      <c r="A64" s="7"/>
      <c r="B64" s="8" t="s">
        <v>34</v>
      </c>
      <c r="C64" s="8" t="s">
        <v>35</v>
      </c>
      <c r="D64" s="9">
        <v>54600</v>
      </c>
    </row>
    <row r="65" spans="1:4" ht="12.75">
      <c r="A65" s="7" t="s">
        <v>55</v>
      </c>
      <c r="B65" s="8" t="s">
        <v>34</v>
      </c>
      <c r="C65" s="8" t="s">
        <v>56</v>
      </c>
      <c r="D65" s="9">
        <v>54600</v>
      </c>
    </row>
    <row r="66" spans="1:4" ht="12.75">
      <c r="A66" s="7"/>
      <c r="B66" s="8" t="s">
        <v>36</v>
      </c>
      <c r="C66" s="8" t="s">
        <v>37</v>
      </c>
      <c r="D66" s="9">
        <v>79708.74</v>
      </c>
    </row>
    <row r="67" spans="1:4" ht="51">
      <c r="A67" s="7" t="s">
        <v>57</v>
      </c>
      <c r="B67" s="8" t="s">
        <v>36</v>
      </c>
      <c r="C67" s="8" t="s">
        <v>58</v>
      </c>
      <c r="D67" s="9">
        <v>11485.16</v>
      </c>
    </row>
    <row r="68" spans="1:4" ht="25.5">
      <c r="A68" s="7" t="s">
        <v>73</v>
      </c>
      <c r="B68" s="8" t="s">
        <v>36</v>
      </c>
      <c r="C68" s="8" t="s">
        <v>74</v>
      </c>
      <c r="D68" s="9">
        <v>68223.58</v>
      </c>
    </row>
    <row r="69" spans="1:4" ht="12.75">
      <c r="A69" s="7"/>
      <c r="B69" s="8" t="s">
        <v>44</v>
      </c>
      <c r="C69" s="8" t="s">
        <v>45</v>
      </c>
      <c r="D69" s="9">
        <v>1196233</v>
      </c>
    </row>
    <row r="70" spans="1:4" ht="38.25">
      <c r="A70" s="7" t="s">
        <v>59</v>
      </c>
      <c r="B70" s="8" t="s">
        <v>44</v>
      </c>
      <c r="C70" s="8" t="s">
        <v>60</v>
      </c>
      <c r="D70" s="9">
        <v>34573.66</v>
      </c>
    </row>
    <row r="71" spans="1:4" ht="25.5">
      <c r="A71" s="7" t="s">
        <v>65</v>
      </c>
      <c r="B71" s="8" t="s">
        <v>44</v>
      </c>
      <c r="C71" s="8" t="s">
        <v>66</v>
      </c>
      <c r="D71" s="9">
        <v>461659.34</v>
      </c>
    </row>
    <row r="72" spans="1:4" ht="38.25">
      <c r="A72" s="7" t="s">
        <v>67</v>
      </c>
      <c r="B72" s="8" t="s">
        <v>44</v>
      </c>
      <c r="C72" s="8" t="s">
        <v>68</v>
      </c>
      <c r="D72" s="9">
        <v>700000</v>
      </c>
    </row>
    <row r="73" spans="1:4" ht="38.25">
      <c r="A73" s="7" t="s">
        <v>67</v>
      </c>
      <c r="B73" s="8" t="s">
        <v>44</v>
      </c>
      <c r="C73" s="8" t="s">
        <v>11</v>
      </c>
      <c r="D73" s="9">
        <v>700000</v>
      </c>
    </row>
    <row r="74" spans="1:4" ht="12.75">
      <c r="A74" s="7"/>
      <c r="B74" s="8" t="s">
        <v>46</v>
      </c>
      <c r="C74" s="8" t="s">
        <v>47</v>
      </c>
      <c r="D74" s="9">
        <v>784239.65</v>
      </c>
    </row>
    <row r="75" spans="1:4" ht="12.75">
      <c r="A75" s="7" t="s">
        <v>55</v>
      </c>
      <c r="B75" s="8" t="s">
        <v>46</v>
      </c>
      <c r="C75" s="8" t="s">
        <v>56</v>
      </c>
      <c r="D75" s="9">
        <v>49196.15</v>
      </c>
    </row>
    <row r="76" spans="1:4" ht="25.5">
      <c r="A76" s="7" t="s">
        <v>61</v>
      </c>
      <c r="B76" s="8" t="s">
        <v>46</v>
      </c>
      <c r="C76" s="8" t="s">
        <v>62</v>
      </c>
      <c r="D76" s="9">
        <v>412035</v>
      </c>
    </row>
    <row r="77" spans="1:4" ht="25.5">
      <c r="A77" s="7" t="s">
        <v>69</v>
      </c>
      <c r="B77" s="8" t="s">
        <v>46</v>
      </c>
      <c r="C77" s="8" t="s">
        <v>70</v>
      </c>
      <c r="D77" s="9">
        <v>323008.5</v>
      </c>
    </row>
    <row r="78" spans="1:4" ht="12.75">
      <c r="A78" s="7"/>
      <c r="B78" s="8" t="s">
        <v>75</v>
      </c>
      <c r="C78" s="8" t="s">
        <v>76</v>
      </c>
      <c r="D78" s="9">
        <v>45424.85</v>
      </c>
    </row>
    <row r="79" spans="1:4" ht="63.75">
      <c r="A79" s="7" t="s">
        <v>63</v>
      </c>
      <c r="B79" s="8" t="s">
        <v>75</v>
      </c>
      <c r="C79" s="8" t="s">
        <v>64</v>
      </c>
      <c r="D79" s="9">
        <v>41173.85</v>
      </c>
    </row>
    <row r="80" spans="1:4" ht="38.25">
      <c r="A80" s="7" t="s">
        <v>63</v>
      </c>
      <c r="B80" s="8" t="s">
        <v>75</v>
      </c>
      <c r="C80" s="8" t="s">
        <v>11</v>
      </c>
      <c r="D80" s="9">
        <v>41173.85</v>
      </c>
    </row>
    <row r="81" spans="1:4" ht="63.75">
      <c r="A81" s="7" t="s">
        <v>71</v>
      </c>
      <c r="B81" s="8" t="s">
        <v>75</v>
      </c>
      <c r="C81" s="8" t="s">
        <v>72</v>
      </c>
      <c r="D81" s="9">
        <v>4251</v>
      </c>
    </row>
    <row r="82" spans="1:4" ht="12.75">
      <c r="A82" s="7"/>
      <c r="B82" s="8" t="s">
        <v>50</v>
      </c>
      <c r="C82" s="8" t="s">
        <v>51</v>
      </c>
      <c r="D82" s="9">
        <v>236103.85</v>
      </c>
    </row>
    <row r="83" spans="1:4" ht="12.75">
      <c r="A83" s="7" t="s">
        <v>55</v>
      </c>
      <c r="B83" s="8" t="s">
        <v>50</v>
      </c>
      <c r="C83" s="8" t="s">
        <v>56</v>
      </c>
      <c r="D83" s="9">
        <v>236103.85</v>
      </c>
    </row>
    <row r="84" spans="1:4" ht="12.75">
      <c r="A84" s="4"/>
      <c r="B84" s="5"/>
      <c r="C84" s="5" t="s">
        <v>77</v>
      </c>
      <c r="D84" s="6">
        <f>D85+D87+D90+D93+D94+D97</f>
        <v>1260660</v>
      </c>
    </row>
    <row r="85" spans="1:4" ht="12.75">
      <c r="A85" s="7"/>
      <c r="B85" s="8" t="s">
        <v>44</v>
      </c>
      <c r="C85" s="8" t="s">
        <v>45</v>
      </c>
      <c r="D85" s="9">
        <v>0</v>
      </c>
    </row>
    <row r="86" spans="1:4" ht="12.75">
      <c r="A86" s="7" t="s">
        <v>78</v>
      </c>
      <c r="B86" s="8" t="s">
        <v>44</v>
      </c>
      <c r="C86" s="8" t="s">
        <v>79</v>
      </c>
      <c r="D86" s="9">
        <v>0</v>
      </c>
    </row>
    <row r="87" spans="1:4" ht="12.75">
      <c r="A87" s="7"/>
      <c r="B87" s="8" t="s">
        <v>46</v>
      </c>
      <c r="C87" s="8" t="s">
        <v>47</v>
      </c>
      <c r="D87" s="9">
        <v>1024644.1</v>
      </c>
    </row>
    <row r="88" spans="1:4" ht="12.75">
      <c r="A88" s="7" t="s">
        <v>78</v>
      </c>
      <c r="B88" s="8" t="s">
        <v>46</v>
      </c>
      <c r="C88" s="8" t="s">
        <v>79</v>
      </c>
      <c r="D88" s="9">
        <v>879418.1</v>
      </c>
    </row>
    <row r="89" spans="1:4" ht="25.5">
      <c r="A89" s="7" t="s">
        <v>80</v>
      </c>
      <c r="B89" s="8" t="s">
        <v>46</v>
      </c>
      <c r="C89" s="8" t="s">
        <v>81</v>
      </c>
      <c r="D89" s="9">
        <v>145226</v>
      </c>
    </row>
    <row r="90" spans="1:4" ht="12.75">
      <c r="A90" s="7"/>
      <c r="B90" s="8" t="s">
        <v>75</v>
      </c>
      <c r="C90" s="8" t="s">
        <v>76</v>
      </c>
      <c r="D90" s="9">
        <v>8550</v>
      </c>
    </row>
    <row r="91" spans="1:4" ht="12.75">
      <c r="A91" s="7" t="s">
        <v>78</v>
      </c>
      <c r="B91" s="8" t="s">
        <v>75</v>
      </c>
      <c r="C91" s="8" t="s">
        <v>79</v>
      </c>
      <c r="D91" s="9">
        <v>8550</v>
      </c>
    </row>
    <row r="92" spans="1:4" ht="12.75">
      <c r="A92" s="7"/>
      <c r="B92" s="8" t="s">
        <v>48</v>
      </c>
      <c r="C92" s="8" t="s">
        <v>49</v>
      </c>
      <c r="D92" s="9">
        <v>0</v>
      </c>
    </row>
    <row r="93" spans="1:4" ht="25.5">
      <c r="A93" s="7" t="s">
        <v>80</v>
      </c>
      <c r="B93" s="8" t="s">
        <v>48</v>
      </c>
      <c r="C93" s="8" t="s">
        <v>81</v>
      </c>
      <c r="D93" s="9">
        <v>0</v>
      </c>
    </row>
    <row r="94" spans="1:4" ht="12.75">
      <c r="A94" s="7"/>
      <c r="B94" s="8" t="s">
        <v>50</v>
      </c>
      <c r="C94" s="8" t="s">
        <v>51</v>
      </c>
      <c r="D94" s="9">
        <v>21132</v>
      </c>
    </row>
    <row r="95" spans="1:4" ht="12.75">
      <c r="A95" s="7" t="s">
        <v>78</v>
      </c>
      <c r="B95" s="8" t="s">
        <v>50</v>
      </c>
      <c r="C95" s="8" t="s">
        <v>79</v>
      </c>
      <c r="D95" s="9">
        <v>7500</v>
      </c>
    </row>
    <row r="96" spans="1:4" ht="25.5">
      <c r="A96" s="7" t="s">
        <v>80</v>
      </c>
      <c r="B96" s="8" t="s">
        <v>50</v>
      </c>
      <c r="C96" s="8" t="s">
        <v>81</v>
      </c>
      <c r="D96" s="9">
        <v>13632</v>
      </c>
    </row>
    <row r="97" spans="1:4" ht="12.75">
      <c r="A97" s="7"/>
      <c r="B97" s="8" t="s">
        <v>52</v>
      </c>
      <c r="C97" s="8" t="s">
        <v>53</v>
      </c>
      <c r="D97" s="9">
        <v>206333.9</v>
      </c>
    </row>
    <row r="98" spans="1:4" ht="12.75">
      <c r="A98" s="7" t="s">
        <v>78</v>
      </c>
      <c r="B98" s="8" t="s">
        <v>52</v>
      </c>
      <c r="C98" s="8" t="s">
        <v>79</v>
      </c>
      <c r="D98" s="9">
        <v>131721.9</v>
      </c>
    </row>
    <row r="99" spans="1:4" ht="25.5">
      <c r="A99" s="7" t="s">
        <v>80</v>
      </c>
      <c r="B99" s="8" t="s">
        <v>52</v>
      </c>
      <c r="C99" s="8" t="s">
        <v>81</v>
      </c>
      <c r="D99" s="9">
        <v>74612</v>
      </c>
    </row>
    <row r="100" spans="1:4" ht="25.5">
      <c r="A100" s="4"/>
      <c r="B100" s="5"/>
      <c r="C100" s="5" t="s">
        <v>82</v>
      </c>
      <c r="D100" s="6">
        <v>0</v>
      </c>
    </row>
    <row r="101" spans="1:4" ht="25.5">
      <c r="A101" s="7" t="s">
        <v>83</v>
      </c>
      <c r="B101" s="8" t="s">
        <v>9</v>
      </c>
      <c r="C101" s="8" t="s">
        <v>84</v>
      </c>
      <c r="D101" s="9">
        <v>0</v>
      </c>
    </row>
    <row r="102" spans="1:4" ht="12.75">
      <c r="A102" s="10" t="s">
        <v>85</v>
      </c>
      <c r="B102" s="11"/>
      <c r="C102" s="11"/>
      <c r="D102" s="12">
        <v>30449829.21</v>
      </c>
    </row>
    <row r="103" spans="1:4" ht="12.75">
      <c r="A103" s="1"/>
      <c r="B103" s="1"/>
      <c r="C103" s="1"/>
      <c r="D103" s="1"/>
    </row>
    <row r="106" ht="12.75">
      <c r="D106" s="19"/>
    </row>
  </sheetData>
  <mergeCells count="8">
    <mergeCell ref="A2:D2"/>
    <mergeCell ref="A3:D3"/>
    <mergeCell ref="A4:D4"/>
    <mergeCell ref="A5:D5"/>
    <mergeCell ref="D6:D7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2013-05-29T06:31:27Z</cp:lastPrinted>
  <dcterms:created xsi:type="dcterms:W3CDTF">1996-10-08T23:32:33Z</dcterms:created>
  <dcterms:modified xsi:type="dcterms:W3CDTF">2013-05-29T06:31:33Z</dcterms:modified>
  <cp:category/>
  <cp:version/>
  <cp:contentType/>
  <cp:contentStatus/>
</cp:coreProperties>
</file>